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640" activeTab="0"/>
  </bookViews>
  <sheets>
    <sheet name="Лист2 (3)" sheetId="1" r:id="rId1"/>
  </sheets>
  <definedNames>
    <definedName name="_xlnm.Print_Area" localSheetId="0">'Лист2 (3)'!$A$1:$M$120</definedName>
  </definedNames>
  <calcPr fullCalcOnLoad="1"/>
</workbook>
</file>

<file path=xl/sharedStrings.xml><?xml version="1.0" encoding="utf-8"?>
<sst xmlns="http://schemas.openxmlformats.org/spreadsheetml/2006/main" count="130" uniqueCount="126">
  <si>
    <t>врачи</t>
  </si>
  <si>
    <t>средний медперсонал</t>
  </si>
  <si>
    <t>младший медперсонал</t>
  </si>
  <si>
    <t>руб.</t>
  </si>
  <si>
    <t>изм. В %</t>
  </si>
  <si>
    <t>средняя заработная плата 2013 год</t>
  </si>
  <si>
    <t>январь 2014 год</t>
  </si>
  <si>
    <t>средняя заработная плата 2012 год</t>
  </si>
  <si>
    <t>февраль 2014 год</t>
  </si>
  <si>
    <t>средняя заработная плата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</si>
  <si>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</si>
  <si>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</si>
  <si>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</si>
  <si>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</si>
  <si>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</si>
  <si>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</t>
  </si>
  <si>
    <t>сентябрь</t>
  </si>
  <si>
    <t>октябрь</t>
  </si>
  <si>
    <t>ноябрь</t>
  </si>
  <si>
    <t>декабрь</t>
  </si>
  <si>
    <t>январь 2015 год</t>
  </si>
  <si>
    <t>средняя заработная плата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</si>
  <si>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</si>
  <si>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</si>
  <si>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</si>
  <si>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</si>
  <si>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</si>
  <si>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</si>
  <si>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</si>
  <si>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</si>
  <si>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</si>
  <si>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</si>
  <si>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</si>
  <si>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средняя заработная плата 2016 год</t>
  </si>
  <si>
    <t>средняя заработная плата 2017 год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</si>
  <si>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</si>
  <si>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</si>
  <si>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</si>
  <si>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</si>
  <si>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</si>
  <si>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</si>
  <si>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</si>
  <si>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</si>
  <si>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</si>
  <si>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</si>
  <si>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</si>
  <si>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</si>
  <si>
    <t>январь 2018 год</t>
  </si>
  <si>
    <t>средняя заработная плата 2018 год</t>
  </si>
  <si>
    <t>февраль 2018 год</t>
  </si>
  <si>
    <t>март 2018 год</t>
  </si>
  <si>
    <t>апрель 2018 год</t>
  </si>
  <si>
    <t>май 2018 год</t>
  </si>
  <si>
    <t>июнь2018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</si>
  <si>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</si>
  <si>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</si>
  <si>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</si>
  <si>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</si>
  <si>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</si>
  <si>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</si>
  <si>
    <t>средняя заработная плата 2019 год</t>
  </si>
  <si>
    <t>январь 2019 год</t>
  </si>
  <si>
    <t>февраль 2019 год</t>
  </si>
  <si>
    <t>март 2019 год</t>
  </si>
  <si>
    <t>апрель 2019 год</t>
  </si>
  <si>
    <t>май 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</si>
  <si>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</si>
  <si>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</si>
  <si>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</si>
  <si>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</si>
  <si>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</si>
  <si>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</si>
  <si>
    <t>декабрь 2019 год</t>
  </si>
  <si>
    <t>январь 2020 год</t>
  </si>
  <si>
    <t>средняя заработная плата 2020 год</t>
  </si>
  <si>
    <t>февраль 2020 год</t>
  </si>
  <si>
    <t>март 2020 год</t>
  </si>
  <si>
    <t>апрель 2020 год</t>
  </si>
  <si>
    <t>май 2020 год</t>
  </si>
  <si>
    <t>июнь 2020 год</t>
  </si>
  <si>
    <t>июль 2020 год</t>
  </si>
  <si>
    <t>август 2020 год</t>
  </si>
  <si>
    <t>сентябрь 2020 год</t>
  </si>
  <si>
    <t>октябрь 2020 год</t>
  </si>
  <si>
    <t>ноябрь 2020 год</t>
  </si>
  <si>
    <t>декабрь 2020 год</t>
  </si>
  <si>
    <t>январь 2021 год</t>
  </si>
  <si>
    <t>средняя заработная плата 2021 год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</si>
  <si>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</si>
  <si>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</si>
  <si>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</si>
  <si>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</si>
  <si>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</si>
  <si>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</si>
  <si>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</si>
  <si>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</si>
  <si>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</si>
  <si>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</si>
  <si>
    <t>декабрь 2021 год</t>
  </si>
  <si>
    <t>январь 2022 год</t>
  </si>
  <si>
    <t>средняя заработная плата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</si>
  <si>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</si>
  <si>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</si>
  <si>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</si>
  <si>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</si>
  <si>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</si>
  <si>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</si>
  <si>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август 2022 год</t>
  </si>
  <si>
    <t>сентябрь 2022 год</t>
  </si>
  <si>
    <t xml:space="preserve"> октябрь 2022 год</t>
  </si>
  <si>
    <t>ноябрь 2022 год</t>
  </si>
  <si>
    <t>декабрь 2022 год</t>
  </si>
  <si>
    <t>средняя заработная плата 2023 год</t>
  </si>
  <si>
    <t>средняя заработная плата январь 2023 год</t>
  </si>
  <si>
    <t>средняя заработная плата февраль 2023 год</t>
  </si>
  <si>
    <t>средняя заработная плата март 2023 год</t>
  </si>
  <si>
    <t>средняя  заработная плата апрель 2023 год</t>
  </si>
  <si>
    <t>средняя  заработная плата май 2023 год</t>
  </si>
  <si>
    <t>средняя  заработная плата июнь 2023 год</t>
  </si>
  <si>
    <t>средняя  заработная плата июль 2023 год</t>
  </si>
  <si>
    <t>средняя  заработная плата август 2023 год</t>
  </si>
  <si>
    <t>средняя  заработная плата сентябрь 2023 год</t>
  </si>
  <si>
    <t>средняя  заработная плата  октябрь 2023 год</t>
  </si>
  <si>
    <t>средняя  заработная плата ноябрь 2023 год</t>
  </si>
  <si>
    <t>средняя  заработная плата декабрь 2023 год</t>
  </si>
  <si>
    <t>Уровень средней заработной платы работников ГБУЗ "Клиническая больница № 4" в 2023году, согласно реализации Указа Президента Российской Федерации от 07.05.2012 № 597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</si>
</sst>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10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tabSelected="1" zoomScalePageLayoutView="0" workbookViewId="0" topLeftCell="A1">
      <selection activeCell="P71" sqref="P71"/>
    </sheetView>
  </sheetViews>
  <sheetFormatPr defaultColWidth="9.140625" defaultRowHeight="15"/>
  <cols>
    <col min="1" max="1" width="23.7109375" style="2" customWidth="1"/>
    <col min="2" max="2" width="12.28125" style="1" customWidth="1"/>
    <col min="3" max="3" width="14.140625" style="1" customWidth="1"/>
    <col min="4" max="4" width="10.7109375" style="1" customWidth="1"/>
    <col min="5" max="5" width="12.7109375" style="1" customWidth="1"/>
    <col min="6" max="7" width="11.57421875" style="1" customWidth="1"/>
    <col min="8" max="8" width="0.13671875" style="2" customWidth="1"/>
    <col min="9" max="9" width="8.28125" style="2" hidden="1" customWidth="1"/>
    <col min="10" max="10" width="6.57421875" style="2" hidden="1" customWidth="1"/>
    <col min="11" max="11" width="2.28125" style="2" hidden="1" customWidth="1"/>
    <col min="12" max="12" width="0.85546875" style="2" hidden="1" customWidth="1"/>
    <col min="13" max="13" width="2.28125" style="2" hidden="1" customWidth="1"/>
    <col min="14" max="14" width="9.140625" style="2" hidden="1" customWidth="1"/>
    <col min="15" max="16384" width="9.140625" style="2" customWidth="1"/>
  </cols>
  <sheetData>
    <row r="1" spans="1:13" ht="50.25" customHeight="1">
      <c r="A1" s="32" t="s">
        <v>125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1" s="1" customFormat="1" ht="15">
      <c r="A2" s="9"/>
      <c r="B2" s="31" t="s">
        <v>0</v>
      </c>
      <c r="C2" s="31"/>
      <c r="D2" s="31" t="s">
        <v>1</v>
      </c>
      <c r="E2" s="31"/>
      <c r="F2" s="31" t="s">
        <v>2</v>
      </c>
      <c r="G2" s="31"/>
      <c r="R2" s="2"/>
      <c r="S2" s="2"/>
      <c r="T2" s="2"/>
      <c r="U2" s="2"/>
    </row>
    <row r="3" spans="1:7" s="1" customFormat="1" ht="15">
      <c r="A3" s="9"/>
      <c r="B3" s="9" t="s">
        <v>3</v>
      </c>
      <c r="C3" s="9" t="s">
        <v>4</v>
      </c>
      <c r="D3" s="9" t="s">
        <v>3</v>
      </c>
      <c r="E3" s="9" t="s">
        <v>4</v>
      </c>
      <c r="F3" s="9" t="s">
        <v>3</v>
      </c>
      <c r="G3" s="9" t="s">
        <v>4</v>
      </c>
    </row>
    <row r="4" spans="1:7" s="1" customFormat="1" ht="27" customHeight="1" hidden="1">
      <c r="A4" s="4" t="s">
        <v>7</v>
      </c>
      <c r="B4" s="5">
        <v>20851</v>
      </c>
      <c r="C4" s="5"/>
      <c r="D4" s="5">
        <v>14113</v>
      </c>
      <c r="E4" s="5"/>
      <c r="F4" s="5">
        <v>7162</v>
      </c>
      <c r="G4" s="5"/>
    </row>
    <row r="5" spans="1:21" ht="27" customHeight="1" hidden="1">
      <c r="A5" s="4" t="s">
        <v>5</v>
      </c>
      <c r="B5" s="5">
        <v>27298</v>
      </c>
      <c r="C5" s="6">
        <f aca="true" t="shared" si="0" ref="C5:C17">B5/B4-100%</f>
        <v>0.309193803654501</v>
      </c>
      <c r="D5" s="5">
        <v>16213</v>
      </c>
      <c r="E5" s="6">
        <f aca="true" t="shared" si="1" ref="E5:E17">D5/D4-100%</f>
        <v>0.14879897966413935</v>
      </c>
      <c r="F5" s="5">
        <v>10476</v>
      </c>
      <c r="G5" s="6">
        <f aca="true" t="shared" si="2" ref="G5:G17">F5/F4-100%</f>
        <v>0.46271991063948614</v>
      </c>
      <c r="R5" s="1"/>
      <c r="S5" s="1"/>
      <c r="T5" s="1"/>
      <c r="U5" s="1"/>
    </row>
    <row r="6" spans="1:7" ht="15" hidden="1">
      <c r="A6" s="3" t="s">
        <v>6</v>
      </c>
      <c r="B6" s="9">
        <v>29833</v>
      </c>
      <c r="C6" s="6">
        <f>B6/B5-100%</f>
        <v>0.09286394607663562</v>
      </c>
      <c r="D6" s="9">
        <v>19125</v>
      </c>
      <c r="E6" s="6">
        <f t="shared" si="1"/>
        <v>0.17960895577622904</v>
      </c>
      <c r="F6" s="9">
        <v>11387</v>
      </c>
      <c r="G6" s="6">
        <f t="shared" si="2"/>
        <v>0.08696067201221847</v>
      </c>
    </row>
    <row r="7" spans="1:7" ht="15" hidden="1">
      <c r="A7" s="3" t="s">
        <v>8</v>
      </c>
      <c r="B7" s="9">
        <v>24707</v>
      </c>
      <c r="C7" s="6">
        <f t="shared" si="0"/>
        <v>-0.17182314886199845</v>
      </c>
      <c r="D7" s="9">
        <v>13463</v>
      </c>
      <c r="E7" s="6">
        <f t="shared" si="1"/>
        <v>-0.2960522875816993</v>
      </c>
      <c r="F7" s="9">
        <v>9733</v>
      </c>
      <c r="G7" s="6">
        <f t="shared" si="2"/>
        <v>-0.1452533590937033</v>
      </c>
    </row>
    <row r="8" spans="1:7" ht="15" hidden="1">
      <c r="A8" s="3" t="s">
        <v>10</v>
      </c>
      <c r="B8" s="9">
        <v>27589</v>
      </c>
      <c r="C8" s="6">
        <f t="shared" si="0"/>
        <v>0.11664710405957823</v>
      </c>
      <c r="D8" s="9">
        <v>17201</v>
      </c>
      <c r="E8" s="6">
        <f t="shared" si="1"/>
        <v>0.27764985515858287</v>
      </c>
      <c r="F8" s="9">
        <v>10722</v>
      </c>
      <c r="G8" s="6">
        <f t="shared" si="2"/>
        <v>0.10161306894071709</v>
      </c>
    </row>
    <row r="9" spans="1:7" ht="15" hidden="1">
      <c r="A9" s="3" t="s">
        <v>11</v>
      </c>
      <c r="B9" s="9">
        <v>26599</v>
      </c>
      <c r="C9" s="6">
        <f t="shared" si="0"/>
        <v>-0.03588386675849076</v>
      </c>
      <c r="D9" s="9">
        <v>15604</v>
      </c>
      <c r="E9" s="6">
        <f t="shared" si="1"/>
        <v>-0.09284343933492234</v>
      </c>
      <c r="F9" s="9">
        <v>10660</v>
      </c>
      <c r="G9" s="6">
        <f t="shared" si="2"/>
        <v>-0.0057825032643163965</v>
      </c>
    </row>
    <row r="10" spans="1:7" ht="15" hidden="1">
      <c r="A10" s="3" t="s">
        <v>12</v>
      </c>
      <c r="B10" s="9">
        <v>28072</v>
      </c>
      <c r="C10" s="6">
        <f t="shared" si="0"/>
        <v>0.05537802173014028</v>
      </c>
      <c r="D10" s="9">
        <v>16002.05</v>
      </c>
      <c r="E10" s="6">
        <f t="shared" si="1"/>
        <v>0.025509484747500588</v>
      </c>
      <c r="F10" s="9">
        <v>9969.43</v>
      </c>
      <c r="G10" s="6">
        <f t="shared" si="2"/>
        <v>-0.06478142589118197</v>
      </c>
    </row>
    <row r="11" spans="1:7" ht="15" hidden="1">
      <c r="A11" s="3" t="s">
        <v>13</v>
      </c>
      <c r="B11" s="9">
        <v>33280</v>
      </c>
      <c r="C11" s="6">
        <f t="shared" si="0"/>
        <v>0.18552294100883437</v>
      </c>
      <c r="D11" s="9">
        <v>18153</v>
      </c>
      <c r="E11" s="6">
        <f t="shared" si="1"/>
        <v>0.13441715280229727</v>
      </c>
      <c r="F11" s="9">
        <v>14058</v>
      </c>
      <c r="G11" s="6">
        <f t="shared" si="2"/>
        <v>0.41011070843568787</v>
      </c>
    </row>
    <row r="12" spans="1:7" ht="15" hidden="1">
      <c r="A12" s="3" t="s">
        <v>14</v>
      </c>
      <c r="B12" s="9">
        <v>29189</v>
      </c>
      <c r="C12" s="6">
        <f t="shared" si="0"/>
        <v>-0.12292668269230766</v>
      </c>
      <c r="D12" s="9">
        <v>16196</v>
      </c>
      <c r="E12" s="6">
        <f t="shared" si="1"/>
        <v>-0.10780587230760752</v>
      </c>
      <c r="F12" s="9">
        <v>10912</v>
      </c>
      <c r="G12" s="6">
        <f t="shared" si="2"/>
        <v>-0.2237871674491393</v>
      </c>
    </row>
    <row r="13" spans="1:7" ht="15" hidden="1">
      <c r="A13" s="3" t="s">
        <v>15</v>
      </c>
      <c r="B13" s="9">
        <v>28366</v>
      </c>
      <c r="C13" s="6">
        <f t="shared" si="0"/>
        <v>-0.028195553119325756</v>
      </c>
      <c r="D13" s="9">
        <v>17098</v>
      </c>
      <c r="E13" s="6">
        <f t="shared" si="1"/>
        <v>0.05569276364534459</v>
      </c>
      <c r="F13" s="9">
        <v>11527</v>
      </c>
      <c r="G13" s="6">
        <f t="shared" si="2"/>
        <v>0.05635997067448684</v>
      </c>
    </row>
    <row r="14" spans="1:7" ht="15" hidden="1">
      <c r="A14" s="3" t="s">
        <v>16</v>
      </c>
      <c r="B14" s="9">
        <v>33603</v>
      </c>
      <c r="C14" s="6">
        <f t="shared" si="0"/>
        <v>0.18462243530987799</v>
      </c>
      <c r="D14" s="9">
        <v>17408</v>
      </c>
      <c r="E14" s="6">
        <f t="shared" si="1"/>
        <v>0.018130775529301646</v>
      </c>
      <c r="F14" s="9">
        <v>11895</v>
      </c>
      <c r="G14" s="6">
        <f t="shared" si="2"/>
        <v>0.03192504554524156</v>
      </c>
    </row>
    <row r="15" spans="1:7" ht="15" hidden="1">
      <c r="A15" s="3" t="s">
        <v>17</v>
      </c>
      <c r="B15" s="9">
        <v>28228</v>
      </c>
      <c r="C15" s="6">
        <f t="shared" si="0"/>
        <v>-0.1599559563134244</v>
      </c>
      <c r="D15" s="9">
        <v>16481</v>
      </c>
      <c r="E15" s="6">
        <f t="shared" si="1"/>
        <v>-0.05325137867647056</v>
      </c>
      <c r="F15" s="9">
        <v>11602</v>
      </c>
      <c r="G15" s="6">
        <f t="shared" si="2"/>
        <v>-0.024632198402690153</v>
      </c>
    </row>
    <row r="16" spans="1:7" ht="15" hidden="1">
      <c r="A16" s="3" t="s">
        <v>18</v>
      </c>
      <c r="B16" s="9">
        <v>30140</v>
      </c>
      <c r="C16" s="6">
        <f t="shared" si="0"/>
        <v>0.06773416465920357</v>
      </c>
      <c r="D16" s="9">
        <v>19054</v>
      </c>
      <c r="E16" s="6">
        <f t="shared" si="1"/>
        <v>0.15611916752624233</v>
      </c>
      <c r="F16" s="9">
        <v>12491</v>
      </c>
      <c r="G16" s="6">
        <f t="shared" si="2"/>
        <v>0.07662471987588337</v>
      </c>
    </row>
    <row r="17" spans="1:7" ht="15" hidden="1">
      <c r="A17" s="3" t="s">
        <v>19</v>
      </c>
      <c r="B17" s="9">
        <v>32960</v>
      </c>
      <c r="C17" s="6">
        <f t="shared" si="0"/>
        <v>0.0935633709356336</v>
      </c>
      <c r="D17" s="9">
        <v>21100</v>
      </c>
      <c r="E17" s="6">
        <f t="shared" si="1"/>
        <v>0.1073790280256115</v>
      </c>
      <c r="F17" s="9">
        <v>12621</v>
      </c>
      <c r="G17" s="6">
        <f t="shared" si="2"/>
        <v>0.010407493395244494</v>
      </c>
    </row>
    <row r="18" spans="1:7" ht="27" customHeight="1" hidden="1">
      <c r="A18" s="4" t="s">
        <v>9</v>
      </c>
      <c r="B18" s="5">
        <v>29658</v>
      </c>
      <c r="C18" s="6">
        <f>B18/B5-100%</f>
        <v>0.08645322001611833</v>
      </c>
      <c r="D18" s="5">
        <v>17222</v>
      </c>
      <c r="E18" s="6">
        <f>D18/D5-100%</f>
        <v>0.06223400974526605</v>
      </c>
      <c r="F18" s="5">
        <v>11523</v>
      </c>
      <c r="G18" s="6">
        <f>F18/F5-100%</f>
        <v>0.09994272623138611</v>
      </c>
    </row>
    <row r="19" spans="1:7" ht="15" hidden="1">
      <c r="A19" s="3" t="s">
        <v>20</v>
      </c>
      <c r="B19" s="9">
        <v>31140</v>
      </c>
      <c r="C19" s="6">
        <f aca="true" t="shared" si="3" ref="C19:C30">B19/B18-100%</f>
        <v>0.0499696540562411</v>
      </c>
      <c r="D19" s="9">
        <v>18021</v>
      </c>
      <c r="E19" s="6">
        <f aca="true" t="shared" si="4" ref="E19:E30">D19/D18-100%</f>
        <v>0.046394147021251886</v>
      </c>
      <c r="F19" s="9">
        <v>11856</v>
      </c>
      <c r="G19" s="6">
        <f aca="true" t="shared" si="5" ref="G19:G30">F19/F18-100%</f>
        <v>0.028898724290549405</v>
      </c>
    </row>
    <row r="20" spans="1:7" ht="15" hidden="1">
      <c r="A20" s="3" t="s">
        <v>22</v>
      </c>
      <c r="B20" s="9">
        <v>28548</v>
      </c>
      <c r="C20" s="6">
        <f t="shared" si="3"/>
        <v>-0.08323699421965314</v>
      </c>
      <c r="D20" s="9">
        <v>16736</v>
      </c>
      <c r="E20" s="6">
        <f t="shared" si="4"/>
        <v>-0.07130569890683092</v>
      </c>
      <c r="F20" s="9">
        <v>11205</v>
      </c>
      <c r="G20" s="6">
        <f t="shared" si="5"/>
        <v>-0.05490890688259109</v>
      </c>
    </row>
    <row r="21" spans="1:7" ht="15" hidden="1">
      <c r="A21" s="3" t="s">
        <v>23</v>
      </c>
      <c r="B21" s="9">
        <v>31938</v>
      </c>
      <c r="C21" s="6">
        <f t="shared" si="3"/>
        <v>0.11874737284573356</v>
      </c>
      <c r="D21" s="9">
        <v>18611</v>
      </c>
      <c r="E21" s="6">
        <f t="shared" si="4"/>
        <v>0.1120339388145315</v>
      </c>
      <c r="F21" s="9">
        <v>12359</v>
      </c>
      <c r="G21" s="6">
        <f t="shared" si="5"/>
        <v>0.10298973672467637</v>
      </c>
    </row>
    <row r="22" spans="1:7" ht="15" hidden="1">
      <c r="A22" s="3" t="s">
        <v>24</v>
      </c>
      <c r="B22" s="9">
        <v>31564</v>
      </c>
      <c r="C22" s="6">
        <f t="shared" si="3"/>
        <v>-0.01171018849019978</v>
      </c>
      <c r="D22" s="9">
        <v>17905</v>
      </c>
      <c r="E22" s="6">
        <f t="shared" si="4"/>
        <v>-0.037934554833163214</v>
      </c>
      <c r="F22" s="9">
        <v>11613</v>
      </c>
      <c r="G22" s="6">
        <f t="shared" si="5"/>
        <v>-0.06036087062060036</v>
      </c>
    </row>
    <row r="23" spans="1:7" ht="15" hidden="1">
      <c r="A23" s="3" t="s">
        <v>25</v>
      </c>
      <c r="B23" s="9">
        <v>30949</v>
      </c>
      <c r="C23" s="6">
        <f t="shared" si="3"/>
        <v>-0.01948422253199844</v>
      </c>
      <c r="D23" s="9">
        <v>19999</v>
      </c>
      <c r="E23" s="6">
        <f t="shared" si="4"/>
        <v>0.11695057246579177</v>
      </c>
      <c r="F23" s="9">
        <v>12064</v>
      </c>
      <c r="G23" s="6">
        <f t="shared" si="5"/>
        <v>0.038835787479548856</v>
      </c>
    </row>
    <row r="24" spans="1:7" ht="15" hidden="1">
      <c r="A24" s="3" t="s">
        <v>26</v>
      </c>
      <c r="B24" s="9">
        <v>33918</v>
      </c>
      <c r="C24" s="6">
        <f t="shared" si="3"/>
        <v>0.0959320171895699</v>
      </c>
      <c r="D24" s="9">
        <v>20141</v>
      </c>
      <c r="E24" s="6">
        <f t="shared" si="4"/>
        <v>0.007100355017750859</v>
      </c>
      <c r="F24" s="9">
        <v>12637</v>
      </c>
      <c r="G24" s="6">
        <f t="shared" si="5"/>
        <v>0.047496684350132545</v>
      </c>
    </row>
    <row r="25" spans="1:7" ht="15" hidden="1">
      <c r="A25" s="3" t="s">
        <v>27</v>
      </c>
      <c r="B25" s="9">
        <v>34169</v>
      </c>
      <c r="C25" s="6">
        <f t="shared" si="3"/>
        <v>0.0074002004835189705</v>
      </c>
      <c r="D25" s="9">
        <v>18234</v>
      </c>
      <c r="E25" s="6">
        <f t="shared" si="4"/>
        <v>-0.0946824884563825</v>
      </c>
      <c r="F25" s="9">
        <v>12010</v>
      </c>
      <c r="G25" s="6">
        <f t="shared" si="5"/>
        <v>-0.04961620637809605</v>
      </c>
    </row>
    <row r="26" spans="1:7" ht="15" hidden="1">
      <c r="A26" s="3" t="s">
        <v>28</v>
      </c>
      <c r="B26" s="9">
        <v>31844</v>
      </c>
      <c r="C26" s="6">
        <f t="shared" si="3"/>
        <v>-0.06804413357136585</v>
      </c>
      <c r="D26" s="9">
        <v>17521</v>
      </c>
      <c r="E26" s="6">
        <f t="shared" si="4"/>
        <v>-0.03910277503564774</v>
      </c>
      <c r="F26" s="9">
        <v>13270</v>
      </c>
      <c r="G26" s="6">
        <f t="shared" si="5"/>
        <v>0.10491257285595346</v>
      </c>
    </row>
    <row r="27" spans="1:7" ht="15" hidden="1">
      <c r="A27" s="3" t="s">
        <v>29</v>
      </c>
      <c r="B27" s="9">
        <v>35022</v>
      </c>
      <c r="C27" s="6">
        <f t="shared" si="3"/>
        <v>0.0997990202235901</v>
      </c>
      <c r="D27" s="9">
        <v>18742</v>
      </c>
      <c r="E27" s="6">
        <f t="shared" si="4"/>
        <v>0.06968780320757939</v>
      </c>
      <c r="F27" s="9">
        <v>12870</v>
      </c>
      <c r="G27" s="6">
        <f t="shared" si="5"/>
        <v>-0.0301431801055011</v>
      </c>
    </row>
    <row r="28" spans="1:7" ht="15" hidden="1">
      <c r="A28" s="3" t="s">
        <v>30</v>
      </c>
      <c r="B28" s="9">
        <v>34497</v>
      </c>
      <c r="C28" s="6">
        <f t="shared" si="3"/>
        <v>-0.014990577351379097</v>
      </c>
      <c r="D28" s="9">
        <v>18280</v>
      </c>
      <c r="E28" s="6">
        <f t="shared" si="4"/>
        <v>-0.02465051755415648</v>
      </c>
      <c r="F28" s="9">
        <v>12246</v>
      </c>
      <c r="G28" s="6">
        <f t="shared" si="5"/>
        <v>-0.048484848484848464</v>
      </c>
    </row>
    <row r="29" spans="1:7" ht="15" hidden="1">
      <c r="A29" s="3" t="s">
        <v>31</v>
      </c>
      <c r="B29" s="9">
        <v>31432</v>
      </c>
      <c r="C29" s="6">
        <f t="shared" si="3"/>
        <v>-0.08884830564976665</v>
      </c>
      <c r="D29" s="9">
        <v>19797</v>
      </c>
      <c r="E29" s="6">
        <f t="shared" si="4"/>
        <v>0.08298687089715528</v>
      </c>
      <c r="F29" s="9">
        <v>14791</v>
      </c>
      <c r="G29" s="6">
        <f t="shared" si="5"/>
        <v>0.20782296260003275</v>
      </c>
    </row>
    <row r="30" spans="1:7" ht="15" hidden="1">
      <c r="A30" s="3" t="s">
        <v>32</v>
      </c>
      <c r="B30" s="9">
        <v>35207</v>
      </c>
      <c r="C30" s="6">
        <f t="shared" si="3"/>
        <v>0.12010053448714686</v>
      </c>
      <c r="D30" s="9">
        <v>20462</v>
      </c>
      <c r="E30" s="6">
        <f t="shared" si="4"/>
        <v>0.03359094812345309</v>
      </c>
      <c r="F30" s="9">
        <v>10887</v>
      </c>
      <c r="G30" s="6">
        <f t="shared" si="5"/>
        <v>-0.2639442904468934</v>
      </c>
    </row>
    <row r="31" spans="1:7" ht="27" customHeight="1" hidden="1">
      <c r="A31" s="4" t="s">
        <v>21</v>
      </c>
      <c r="B31" s="5">
        <v>32535</v>
      </c>
      <c r="C31" s="6">
        <f>B31/B18-100%</f>
        <v>0.09700586688246005</v>
      </c>
      <c r="D31" s="5">
        <v>18765</v>
      </c>
      <c r="E31" s="6">
        <f>D31/D18-100%</f>
        <v>0.08959470444779938</v>
      </c>
      <c r="F31" s="5">
        <v>12348</v>
      </c>
      <c r="G31" s="6">
        <f>F31/F18-100%</f>
        <v>0.07159593855766722</v>
      </c>
    </row>
    <row r="32" spans="1:7" ht="22.5" customHeight="1">
      <c r="A32" s="4" t="s">
        <v>33</v>
      </c>
      <c r="B32" s="5">
        <v>38049</v>
      </c>
      <c r="C32" s="8">
        <f aca="true" t="shared" si="6" ref="C32:C42">B32/B31-100%</f>
        <v>0.16947902259105585</v>
      </c>
      <c r="D32" s="5">
        <v>20324</v>
      </c>
      <c r="E32" s="8">
        <f aca="true" t="shared" si="7" ref="E32:E42">D32/D31-100%</f>
        <v>0.08308020250466286</v>
      </c>
      <c r="F32" s="5">
        <v>16368</v>
      </c>
      <c r="G32" s="8">
        <f aca="true" t="shared" si="8" ref="G32:G42">F32/F31-100%</f>
        <v>0.32555879494655016</v>
      </c>
    </row>
    <row r="33" spans="1:7" ht="27" customHeight="1" hidden="1">
      <c r="A33" s="7" t="s">
        <v>35</v>
      </c>
      <c r="B33" s="9">
        <v>41366</v>
      </c>
      <c r="C33" s="8">
        <f t="shared" si="6"/>
        <v>0.08717706115798052</v>
      </c>
      <c r="D33" s="9">
        <v>20390</v>
      </c>
      <c r="E33" s="8">
        <f t="shared" si="7"/>
        <v>0.0032473922456208726</v>
      </c>
      <c r="F33" s="5">
        <v>18084</v>
      </c>
      <c r="G33" s="8">
        <f t="shared" si="8"/>
        <v>0.10483870967741926</v>
      </c>
    </row>
    <row r="34" spans="1:7" ht="27" customHeight="1" hidden="1">
      <c r="A34" s="7" t="s">
        <v>36</v>
      </c>
      <c r="B34" s="10">
        <v>40627</v>
      </c>
      <c r="C34" s="8">
        <f t="shared" si="6"/>
        <v>-0.01786491321375039</v>
      </c>
      <c r="D34" s="10">
        <v>20604</v>
      </c>
      <c r="E34" s="8">
        <f t="shared" si="7"/>
        <v>0.010495340853359458</v>
      </c>
      <c r="F34" s="5">
        <v>18330</v>
      </c>
      <c r="G34" s="8">
        <f t="shared" si="8"/>
        <v>0.01360318513603187</v>
      </c>
    </row>
    <row r="35" spans="1:7" ht="27" customHeight="1" hidden="1">
      <c r="A35" s="7" t="s">
        <v>37</v>
      </c>
      <c r="B35" s="11">
        <v>41692</v>
      </c>
      <c r="C35" s="8">
        <f t="shared" si="6"/>
        <v>0.026214094075368566</v>
      </c>
      <c r="D35" s="11">
        <v>20517</v>
      </c>
      <c r="E35" s="8">
        <f t="shared" si="7"/>
        <v>-0.004222481071636586</v>
      </c>
      <c r="F35" s="5">
        <v>18217</v>
      </c>
      <c r="G35" s="8">
        <f t="shared" si="8"/>
        <v>-0.006164757228587003</v>
      </c>
    </row>
    <row r="36" spans="1:7" ht="27" customHeight="1" hidden="1">
      <c r="A36" s="7" t="s">
        <v>38</v>
      </c>
      <c r="B36" s="12">
        <v>48743</v>
      </c>
      <c r="C36" s="8">
        <f t="shared" si="6"/>
        <v>0.1691211743260097</v>
      </c>
      <c r="D36" s="12">
        <v>23941</v>
      </c>
      <c r="E36" s="8">
        <f t="shared" si="7"/>
        <v>0.1668859969781158</v>
      </c>
      <c r="F36" s="5">
        <v>21473</v>
      </c>
      <c r="G36" s="8">
        <f t="shared" si="8"/>
        <v>0.17873414942087051</v>
      </c>
    </row>
    <row r="37" spans="1:7" ht="27" customHeight="1" hidden="1">
      <c r="A37" s="7" t="s">
        <v>39</v>
      </c>
      <c r="B37" s="13">
        <v>42906</v>
      </c>
      <c r="C37" s="8">
        <f t="shared" si="6"/>
        <v>-0.11975052828098398</v>
      </c>
      <c r="D37" s="13">
        <v>22089</v>
      </c>
      <c r="E37" s="8">
        <f t="shared" si="7"/>
        <v>-0.07735683555407047</v>
      </c>
      <c r="F37" s="5">
        <v>19582</v>
      </c>
      <c r="G37" s="8">
        <f t="shared" si="8"/>
        <v>-0.08806408047315228</v>
      </c>
    </row>
    <row r="38" spans="1:7" ht="27" customHeight="1" hidden="1">
      <c r="A38" s="7" t="s">
        <v>40</v>
      </c>
      <c r="B38" s="14">
        <v>46219</v>
      </c>
      <c r="C38" s="8">
        <f t="shared" si="6"/>
        <v>0.07721530788234743</v>
      </c>
      <c r="D38" s="14">
        <v>22325</v>
      </c>
      <c r="E38" s="8">
        <f t="shared" si="7"/>
        <v>0.010684050885055862</v>
      </c>
      <c r="F38" s="5">
        <v>19367</v>
      </c>
      <c r="G38" s="8">
        <f t="shared" si="8"/>
        <v>-0.010979470942702463</v>
      </c>
    </row>
    <row r="39" spans="1:7" ht="27" customHeight="1" hidden="1">
      <c r="A39" s="7" t="s">
        <v>41</v>
      </c>
      <c r="B39" s="15">
        <v>46439</v>
      </c>
      <c r="C39" s="8">
        <f t="shared" si="6"/>
        <v>0.004759947207858328</v>
      </c>
      <c r="D39" s="15">
        <v>22027</v>
      </c>
      <c r="E39" s="8">
        <f t="shared" si="7"/>
        <v>-0.013348264277715516</v>
      </c>
      <c r="F39" s="5">
        <v>20259</v>
      </c>
      <c r="G39" s="8">
        <f t="shared" si="8"/>
        <v>0.046057727061496356</v>
      </c>
    </row>
    <row r="40" spans="1:7" ht="27" customHeight="1" hidden="1">
      <c r="A40" s="7" t="s">
        <v>42</v>
      </c>
      <c r="B40" s="16">
        <v>40340</v>
      </c>
      <c r="C40" s="8">
        <f t="shared" si="6"/>
        <v>-0.13133357738108054</v>
      </c>
      <c r="D40" s="16">
        <v>20769</v>
      </c>
      <c r="E40" s="8">
        <f t="shared" si="7"/>
        <v>-0.057111726517455885</v>
      </c>
      <c r="F40" s="5">
        <v>18196</v>
      </c>
      <c r="G40" s="8">
        <f t="shared" si="8"/>
        <v>-0.10183128486104942</v>
      </c>
    </row>
    <row r="41" spans="1:7" ht="27" customHeight="1" hidden="1">
      <c r="A41" s="7" t="s">
        <v>43</v>
      </c>
      <c r="B41" s="17">
        <v>39559</v>
      </c>
      <c r="C41" s="8">
        <f t="shared" si="6"/>
        <v>-0.019360436291522065</v>
      </c>
      <c r="D41" s="17">
        <v>20615</v>
      </c>
      <c r="E41" s="8">
        <f t="shared" si="7"/>
        <v>-0.007414897202561499</v>
      </c>
      <c r="F41" s="5">
        <v>18443</v>
      </c>
      <c r="G41" s="8">
        <f t="shared" si="8"/>
        <v>0.013574411958672261</v>
      </c>
    </row>
    <row r="42" spans="1:7" ht="27" customHeight="1" hidden="1">
      <c r="A42" s="7" t="s">
        <v>44</v>
      </c>
      <c r="B42" s="18">
        <v>43914</v>
      </c>
      <c r="C42" s="8">
        <f t="shared" si="6"/>
        <v>0.11008872822872173</v>
      </c>
      <c r="D42" s="18">
        <v>21548</v>
      </c>
      <c r="E42" s="8">
        <f t="shared" si="7"/>
        <v>0.04525830705796752</v>
      </c>
      <c r="F42" s="5">
        <v>24106</v>
      </c>
      <c r="G42" s="8">
        <f t="shared" si="8"/>
        <v>0.3070541668925879</v>
      </c>
    </row>
    <row r="43" spans="1:7" ht="27" customHeight="1" hidden="1">
      <c r="A43" s="7" t="s">
        <v>45</v>
      </c>
      <c r="B43" s="19">
        <v>49886</v>
      </c>
      <c r="C43" s="8">
        <f>B43/B42-100%</f>
        <v>0.13599307737851252</v>
      </c>
      <c r="D43" s="19">
        <v>21518</v>
      </c>
      <c r="E43" s="8">
        <f>D43/D42-100%</f>
        <v>-0.0013922405791720882</v>
      </c>
      <c r="F43" s="5">
        <v>25608</v>
      </c>
      <c r="G43" s="8">
        <f>F43/F42-100%</f>
        <v>0.062308139052517975</v>
      </c>
    </row>
    <row r="44" spans="1:7" ht="27" customHeight="1" hidden="1">
      <c r="A44" s="7" t="s">
        <v>46</v>
      </c>
      <c r="B44" s="20">
        <v>43698</v>
      </c>
      <c r="C44" s="8">
        <f>B44/B43-100%</f>
        <v>-0.12404281762418312</v>
      </c>
      <c r="D44" s="20">
        <v>21500</v>
      </c>
      <c r="E44" s="8">
        <f>D44/D43-100%</f>
        <v>-0.0008365089692350391</v>
      </c>
      <c r="F44" s="5">
        <v>25334</v>
      </c>
      <c r="G44" s="8">
        <f>F44/F43-100%</f>
        <v>-0.010699781318338042</v>
      </c>
    </row>
    <row r="45" spans="1:7" ht="24.75" customHeight="1">
      <c r="A45" s="4" t="s">
        <v>34</v>
      </c>
      <c r="B45" s="5">
        <v>43788</v>
      </c>
      <c r="C45" s="8">
        <f>B45/B32-100%</f>
        <v>0.15083182212410318</v>
      </c>
      <c r="D45" s="5">
        <v>21490</v>
      </c>
      <c r="E45" s="8">
        <f>D45/D32-100%</f>
        <v>0.05737059633930319</v>
      </c>
      <c r="F45" s="5">
        <v>20528</v>
      </c>
      <c r="G45" s="8">
        <f>F45/F32-100%</f>
        <v>0.2541544477028348</v>
      </c>
    </row>
    <row r="46" spans="1:7" ht="27" customHeight="1" hidden="1">
      <c r="A46" s="7" t="s">
        <v>47</v>
      </c>
      <c r="B46" s="21">
        <v>63139</v>
      </c>
      <c r="C46" s="8">
        <f aca="true" t="shared" si="9" ref="C46:C56">B46/B45-100%</f>
        <v>0.44192472823604634</v>
      </c>
      <c r="D46" s="21">
        <v>31570</v>
      </c>
      <c r="E46" s="8">
        <f aca="true" t="shared" si="10" ref="E46:E56">D46/D45-100%</f>
        <v>0.46905537459283386</v>
      </c>
      <c r="F46" s="5">
        <v>31570</v>
      </c>
      <c r="G46" s="8">
        <f aca="true" t="shared" si="11" ref="G46:G56">F46/F45-100%</f>
        <v>0.5378994544037412</v>
      </c>
    </row>
    <row r="47" spans="1:7" ht="27" customHeight="1" hidden="1">
      <c r="A47" s="7" t="s">
        <v>49</v>
      </c>
      <c r="B47" s="22">
        <v>63143</v>
      </c>
      <c r="C47" s="8">
        <f t="shared" si="9"/>
        <v>6.33522862256708E-05</v>
      </c>
      <c r="D47" s="22">
        <v>31861</v>
      </c>
      <c r="E47" s="8">
        <f t="shared" si="10"/>
        <v>0.009217611656636038</v>
      </c>
      <c r="F47" s="5">
        <v>31780</v>
      </c>
      <c r="G47" s="8">
        <f t="shared" si="11"/>
        <v>0.006651884700665134</v>
      </c>
    </row>
    <row r="48" spans="1:7" ht="27" customHeight="1" hidden="1">
      <c r="A48" s="7" t="s">
        <v>50</v>
      </c>
      <c r="B48" s="23">
        <v>62918</v>
      </c>
      <c r="C48" s="8">
        <f t="shared" si="9"/>
        <v>-0.0035633403544336195</v>
      </c>
      <c r="D48" s="23">
        <v>31744</v>
      </c>
      <c r="E48" s="8">
        <f t="shared" si="10"/>
        <v>-0.0036722011236307583</v>
      </c>
      <c r="F48" s="5">
        <v>31570</v>
      </c>
      <c r="G48" s="8">
        <f t="shared" si="11"/>
        <v>-0.0066079295154185536</v>
      </c>
    </row>
    <row r="49" spans="1:7" ht="27" customHeight="1" hidden="1">
      <c r="A49" s="7" t="s">
        <v>51</v>
      </c>
      <c r="B49" s="24">
        <v>63358</v>
      </c>
      <c r="C49" s="8">
        <f t="shared" si="9"/>
        <v>0.0069932292825583</v>
      </c>
      <c r="D49" s="24">
        <v>31685</v>
      </c>
      <c r="E49" s="8">
        <f t="shared" si="10"/>
        <v>-0.0018586189516128782</v>
      </c>
      <c r="F49" s="5">
        <v>31753</v>
      </c>
      <c r="G49" s="8">
        <f t="shared" si="11"/>
        <v>0.005796642382008166</v>
      </c>
    </row>
    <row r="50" spans="1:7" ht="27" customHeight="1" hidden="1">
      <c r="A50" s="7" t="s">
        <v>52</v>
      </c>
      <c r="B50" s="25">
        <v>64363</v>
      </c>
      <c r="C50" s="8">
        <f t="shared" si="9"/>
        <v>0.01586224312636131</v>
      </c>
      <c r="D50" s="25">
        <v>32348</v>
      </c>
      <c r="E50" s="8">
        <f t="shared" si="10"/>
        <v>0.020924727789174646</v>
      </c>
      <c r="F50" s="5">
        <v>32201</v>
      </c>
      <c r="G50" s="8">
        <f t="shared" si="11"/>
        <v>0.014108903095770398</v>
      </c>
    </row>
    <row r="51" spans="1:7" ht="27" customHeight="1" hidden="1">
      <c r="A51" s="7" t="s">
        <v>53</v>
      </c>
      <c r="B51" s="26">
        <v>63787</v>
      </c>
      <c r="C51" s="8">
        <f t="shared" si="9"/>
        <v>-0.00894924102356942</v>
      </c>
      <c r="D51" s="26">
        <v>31895</v>
      </c>
      <c r="E51" s="8">
        <f t="shared" si="10"/>
        <v>-0.014003956967973297</v>
      </c>
      <c r="F51" s="5">
        <v>31142</v>
      </c>
      <c r="G51" s="8">
        <f t="shared" si="11"/>
        <v>-0.03288717741685043</v>
      </c>
    </row>
    <row r="52" spans="1:7" ht="27" customHeight="1" hidden="1">
      <c r="A52" s="7" t="s">
        <v>54</v>
      </c>
      <c r="B52" s="27">
        <v>62901</v>
      </c>
      <c r="C52" s="8">
        <f t="shared" si="9"/>
        <v>-0.013889977581638902</v>
      </c>
      <c r="D52" s="27">
        <v>31836</v>
      </c>
      <c r="E52" s="8">
        <f t="shared" si="10"/>
        <v>-0.0018498197209594336</v>
      </c>
      <c r="F52" s="5">
        <v>31846</v>
      </c>
      <c r="G52" s="8">
        <f t="shared" si="11"/>
        <v>0.02260612677413132</v>
      </c>
    </row>
    <row r="53" spans="1:7" ht="27" customHeight="1" hidden="1">
      <c r="A53" s="7" t="s">
        <v>55</v>
      </c>
      <c r="B53" s="28">
        <v>62901</v>
      </c>
      <c r="C53" s="29">
        <f t="shared" si="9"/>
        <v>0</v>
      </c>
      <c r="D53" s="28">
        <v>31747</v>
      </c>
      <c r="E53" s="8">
        <f t="shared" si="10"/>
        <v>-0.0027955773338359524</v>
      </c>
      <c r="F53" s="30">
        <v>31142</v>
      </c>
      <c r="G53" s="8">
        <f t="shared" si="11"/>
        <v>-0.02210638698737677</v>
      </c>
    </row>
    <row r="54" spans="1:7" ht="27" customHeight="1" hidden="1">
      <c r="A54" s="7" t="s">
        <v>56</v>
      </c>
      <c r="B54" s="28">
        <v>63126</v>
      </c>
      <c r="C54" s="29">
        <f t="shared" si="9"/>
        <v>0.00357704964944916</v>
      </c>
      <c r="D54" s="28">
        <v>31719</v>
      </c>
      <c r="E54" s="8">
        <f t="shared" si="10"/>
        <v>-0.0008819730998204101</v>
      </c>
      <c r="F54" s="30">
        <v>31493</v>
      </c>
      <c r="G54" s="8">
        <f t="shared" si="11"/>
        <v>0.011270952411534196</v>
      </c>
    </row>
    <row r="55" spans="1:7" ht="27" customHeight="1" hidden="1">
      <c r="A55" s="7" t="s">
        <v>57</v>
      </c>
      <c r="B55" s="28">
        <v>64172</v>
      </c>
      <c r="C55" s="29">
        <f t="shared" si="9"/>
        <v>0.016570034534106437</v>
      </c>
      <c r="D55" s="28">
        <v>32061</v>
      </c>
      <c r="E55" s="8">
        <f t="shared" si="10"/>
        <v>0.010782181027144677</v>
      </c>
      <c r="F55" s="30">
        <v>31856</v>
      </c>
      <c r="G55" s="8">
        <f t="shared" si="11"/>
        <v>0.011526370939573871</v>
      </c>
    </row>
    <row r="56" spans="1:7" ht="27" customHeight="1" hidden="1">
      <c r="A56" s="7" t="s">
        <v>58</v>
      </c>
      <c r="B56" s="28">
        <v>62421</v>
      </c>
      <c r="C56" s="29">
        <f t="shared" si="9"/>
        <v>-0.027286043757401957</v>
      </c>
      <c r="D56" s="28">
        <v>31572</v>
      </c>
      <c r="E56" s="8">
        <f t="shared" si="10"/>
        <v>-0.015252175540376167</v>
      </c>
      <c r="F56" s="30">
        <v>32025</v>
      </c>
      <c r="G56" s="8">
        <f t="shared" si="11"/>
        <v>0.005305123053741756</v>
      </c>
    </row>
    <row r="57" spans="1:7" ht="27" customHeight="1" hidden="1">
      <c r="A57" s="7" t="s">
        <v>59</v>
      </c>
      <c r="B57" s="28">
        <v>51487</v>
      </c>
      <c r="C57" s="29">
        <f>B57/B56-100%</f>
        <v>-0.17516540907707345</v>
      </c>
      <c r="D57" s="28">
        <v>31427</v>
      </c>
      <c r="E57" s="8">
        <f>D57/D56-100%</f>
        <v>-0.004592677055618943</v>
      </c>
      <c r="F57" s="30">
        <v>32374</v>
      </c>
      <c r="G57" s="8">
        <f>F57/F56-100%</f>
        <v>0.01089773614363776</v>
      </c>
    </row>
    <row r="58" spans="1:7" ht="24.75" customHeight="1">
      <c r="A58" s="4" t="s">
        <v>48</v>
      </c>
      <c r="B58" s="30">
        <v>62325</v>
      </c>
      <c r="C58" s="29">
        <f>B58/B45-100%</f>
        <v>0.4233351603178954</v>
      </c>
      <c r="D58" s="30">
        <v>31780</v>
      </c>
      <c r="E58" s="29">
        <f>D58/D45-100%</f>
        <v>0.4788273615635179</v>
      </c>
      <c r="F58" s="30">
        <v>31670</v>
      </c>
      <c r="G58" s="8">
        <f>F58/F45-100%</f>
        <v>0.5427708495713173</v>
      </c>
    </row>
    <row r="59" spans="1:7" ht="27" customHeight="1" hidden="1">
      <c r="A59" s="4" t="s">
        <v>61</v>
      </c>
      <c r="B59" s="30">
        <v>62325</v>
      </c>
      <c r="C59" s="29">
        <f aca="true" t="shared" si="12" ref="C59:C65">B59/B58-100%</f>
        <v>0</v>
      </c>
      <c r="D59" s="30">
        <v>31780</v>
      </c>
      <c r="E59" s="29">
        <f aca="true" t="shared" si="13" ref="E59:E70">D59/D58-100%</f>
        <v>0</v>
      </c>
      <c r="F59" s="30">
        <v>31670</v>
      </c>
      <c r="G59" s="29">
        <f aca="true" t="shared" si="14" ref="G59:G70">F59/F58-100%</f>
        <v>0</v>
      </c>
    </row>
    <row r="60" spans="1:7" ht="27" customHeight="1" hidden="1">
      <c r="A60" s="4" t="s">
        <v>62</v>
      </c>
      <c r="B60" s="30">
        <v>80017</v>
      </c>
      <c r="C60" s="29">
        <f t="shared" si="12"/>
        <v>0.2838668271159246</v>
      </c>
      <c r="D60" s="30">
        <v>36205</v>
      </c>
      <c r="E60" s="29">
        <f t="shared" si="13"/>
        <v>0.13923851478917548</v>
      </c>
      <c r="F60" s="30">
        <v>36114</v>
      </c>
      <c r="G60" s="29">
        <f t="shared" si="14"/>
        <v>0.14032207136090946</v>
      </c>
    </row>
    <row r="61" spans="1:7" ht="27" customHeight="1" hidden="1">
      <c r="A61" s="4" t="s">
        <v>63</v>
      </c>
      <c r="B61" s="30">
        <v>44988</v>
      </c>
      <c r="C61" s="29">
        <f t="shared" si="12"/>
        <v>-0.4377694739867778</v>
      </c>
      <c r="D61" s="30">
        <v>27396</v>
      </c>
      <c r="E61" s="29">
        <f t="shared" si="13"/>
        <v>-0.24330893522994057</v>
      </c>
      <c r="F61" s="30">
        <v>27226</v>
      </c>
      <c r="G61" s="29">
        <f t="shared" si="14"/>
        <v>-0.24610954200587032</v>
      </c>
    </row>
    <row r="62" spans="1:7" ht="27" customHeight="1" hidden="1">
      <c r="A62" s="4" t="s">
        <v>64</v>
      </c>
      <c r="B62" s="30">
        <v>62325</v>
      </c>
      <c r="C62" s="29">
        <f t="shared" si="12"/>
        <v>0.38536943184849304</v>
      </c>
      <c r="D62" s="30">
        <v>31683</v>
      </c>
      <c r="E62" s="29">
        <f t="shared" si="13"/>
        <v>0.15648269820411742</v>
      </c>
      <c r="F62" s="30">
        <v>31670</v>
      </c>
      <c r="G62" s="29">
        <f t="shared" si="14"/>
        <v>0.16322632777492108</v>
      </c>
    </row>
    <row r="63" spans="1:7" ht="27" customHeight="1" hidden="1">
      <c r="A63" s="4" t="s">
        <v>65</v>
      </c>
      <c r="B63" s="30">
        <v>62132</v>
      </c>
      <c r="C63" s="29">
        <f t="shared" si="12"/>
        <v>-0.0030966706778980946</v>
      </c>
      <c r="D63" s="30">
        <v>31780</v>
      </c>
      <c r="E63" s="29">
        <f t="shared" si="13"/>
        <v>0.003061578764637085</v>
      </c>
      <c r="F63" s="30">
        <v>31670</v>
      </c>
      <c r="G63" s="29">
        <f t="shared" si="14"/>
        <v>0</v>
      </c>
    </row>
    <row r="64" spans="1:7" ht="27" customHeight="1" hidden="1">
      <c r="A64" s="4" t="s">
        <v>66</v>
      </c>
      <c r="B64" s="30">
        <v>62514</v>
      </c>
      <c r="C64" s="29">
        <f t="shared" si="12"/>
        <v>0.00614820060516319</v>
      </c>
      <c r="D64" s="30">
        <v>31896</v>
      </c>
      <c r="E64" s="29">
        <f t="shared" si="13"/>
        <v>0.003650094398992998</v>
      </c>
      <c r="F64" s="30">
        <v>31670</v>
      </c>
      <c r="G64" s="29">
        <f t="shared" si="14"/>
        <v>0</v>
      </c>
    </row>
    <row r="65" spans="1:7" ht="27" customHeight="1" hidden="1">
      <c r="A65" s="4" t="s">
        <v>67</v>
      </c>
      <c r="B65" s="30">
        <v>62709</v>
      </c>
      <c r="C65" s="29">
        <f t="shared" si="12"/>
        <v>0.0031193012765140526</v>
      </c>
      <c r="D65" s="30">
        <v>31606</v>
      </c>
      <c r="E65" s="29">
        <f t="shared" si="13"/>
        <v>-0.009092049159769244</v>
      </c>
      <c r="F65" s="30">
        <v>34149</v>
      </c>
      <c r="G65" s="29">
        <f t="shared" si="14"/>
        <v>0.07827597095042638</v>
      </c>
    </row>
    <row r="66" spans="1:7" ht="27" customHeight="1" hidden="1">
      <c r="A66" s="4" t="s">
        <v>68</v>
      </c>
      <c r="B66" s="30">
        <v>61558</v>
      </c>
      <c r="C66" s="29">
        <f>B66/B65-100%</f>
        <v>-0.01835462214355199</v>
      </c>
      <c r="D66" s="30">
        <v>31923.66</v>
      </c>
      <c r="E66" s="29">
        <f t="shared" si="13"/>
        <v>0.010050623299373562</v>
      </c>
      <c r="F66" s="30">
        <v>31989.47</v>
      </c>
      <c r="G66" s="29">
        <f t="shared" si="14"/>
        <v>-0.06323845500600311</v>
      </c>
    </row>
    <row r="67" spans="1:7" ht="27" customHeight="1" hidden="1">
      <c r="A67" s="4" t="s">
        <v>69</v>
      </c>
      <c r="B67" s="30">
        <v>62882</v>
      </c>
      <c r="C67" s="29">
        <f>B67/B66-100%</f>
        <v>0.021508171155658173</v>
      </c>
      <c r="D67" s="30">
        <v>31723</v>
      </c>
      <c r="E67" s="29">
        <f t="shared" si="13"/>
        <v>-0.0062856201325286465</v>
      </c>
      <c r="F67" s="30">
        <v>29227</v>
      </c>
      <c r="G67" s="29">
        <f t="shared" si="14"/>
        <v>-0.08635560389090535</v>
      </c>
    </row>
    <row r="68" spans="1:7" ht="27" customHeight="1" hidden="1">
      <c r="A68" s="4" t="s">
        <v>70</v>
      </c>
      <c r="B68" s="30">
        <v>61964</v>
      </c>
      <c r="C68" s="29">
        <f>B68/B67-100%</f>
        <v>-0.014598772303679897</v>
      </c>
      <c r="D68" s="30">
        <v>31865</v>
      </c>
      <c r="E68" s="29">
        <f t="shared" si="13"/>
        <v>0.004476247517573917</v>
      </c>
      <c r="F68" s="30">
        <v>31494</v>
      </c>
      <c r="G68" s="29">
        <f t="shared" si="14"/>
        <v>0.07756526499469674</v>
      </c>
    </row>
    <row r="69" spans="1:7" ht="27" customHeight="1" hidden="1">
      <c r="A69" s="4" t="s">
        <v>71</v>
      </c>
      <c r="B69" s="30">
        <v>62686</v>
      </c>
      <c r="C69" s="29">
        <f>B69/B68-100%</f>
        <v>0.011651926925311473</v>
      </c>
      <c r="D69" s="30">
        <v>31637</v>
      </c>
      <c r="E69" s="29">
        <f t="shared" si="13"/>
        <v>-0.007155185940687314</v>
      </c>
      <c r="F69" s="30">
        <v>32027</v>
      </c>
      <c r="G69" s="29">
        <f t="shared" si="14"/>
        <v>0.01692385851273248</v>
      </c>
    </row>
    <row r="70" spans="1:7" ht="27" customHeight="1" hidden="1">
      <c r="A70" s="4" t="s">
        <v>72</v>
      </c>
      <c r="B70" s="30">
        <v>63409</v>
      </c>
      <c r="C70" s="29">
        <f>B70/B69-100%</f>
        <v>0.011533675780876163</v>
      </c>
      <c r="D70" s="30">
        <v>31780</v>
      </c>
      <c r="E70" s="29">
        <f t="shared" si="13"/>
        <v>0.004520024022505398</v>
      </c>
      <c r="F70" s="30">
        <v>30222</v>
      </c>
      <c r="G70" s="29">
        <f t="shared" si="14"/>
        <v>-0.0563586973491117</v>
      </c>
    </row>
    <row r="71" spans="1:7" ht="24" customHeight="1">
      <c r="A71" s="4" t="s">
        <v>60</v>
      </c>
      <c r="B71" s="30">
        <v>62325</v>
      </c>
      <c r="C71" s="29">
        <f>B71/B58-100%</f>
        <v>0</v>
      </c>
      <c r="D71" s="30">
        <v>31780</v>
      </c>
      <c r="E71" s="29">
        <f>D71/D58-100%</f>
        <v>0</v>
      </c>
      <c r="F71" s="30">
        <v>31670</v>
      </c>
      <c r="G71" s="29">
        <f>F71/F58-100%</f>
        <v>0</v>
      </c>
    </row>
    <row r="72" spans="1:7" ht="24" customHeight="1" hidden="1">
      <c r="A72" s="4" t="s">
        <v>73</v>
      </c>
      <c r="B72" s="30">
        <v>61673</v>
      </c>
      <c r="C72" s="29">
        <f>B72/B71-100%</f>
        <v>-0.010461291616526314</v>
      </c>
      <c r="D72" s="30">
        <v>31653</v>
      </c>
      <c r="E72" s="29">
        <f aca="true" t="shared" si="15" ref="E72:E83">D72/D71-100%</f>
        <v>-0.003996224040276886</v>
      </c>
      <c r="F72" s="30">
        <v>31632</v>
      </c>
      <c r="G72" s="29">
        <f aca="true" t="shared" si="16" ref="G72:G83">F72/F71-100%</f>
        <v>-0.0011998736975055158</v>
      </c>
    </row>
    <row r="73" spans="1:7" ht="24.75" customHeight="1" hidden="1">
      <c r="A73" s="4" t="s">
        <v>75</v>
      </c>
      <c r="B73" s="30">
        <v>60253</v>
      </c>
      <c r="C73" s="29">
        <f aca="true" t="shared" si="17" ref="C73:C79">B73/B72-100%</f>
        <v>-0.023024662331976753</v>
      </c>
      <c r="D73" s="30">
        <v>31391</v>
      </c>
      <c r="E73" s="29">
        <f t="shared" si="15"/>
        <v>-0.008277256500173746</v>
      </c>
      <c r="F73" s="30">
        <v>30890</v>
      </c>
      <c r="G73" s="29">
        <f t="shared" si="16"/>
        <v>-0.023457258472432962</v>
      </c>
    </row>
    <row r="74" spans="1:7" ht="24.75" customHeight="1" hidden="1">
      <c r="A74" s="4" t="s">
        <v>76</v>
      </c>
      <c r="B74" s="30">
        <v>65044</v>
      </c>
      <c r="C74" s="29">
        <f t="shared" si="17"/>
        <v>0.07951471296035062</v>
      </c>
      <c r="D74" s="30">
        <v>31494</v>
      </c>
      <c r="E74" s="29">
        <f t="shared" si="15"/>
        <v>0.0032811952470452876</v>
      </c>
      <c r="F74" s="30">
        <v>31688</v>
      </c>
      <c r="G74" s="29">
        <f t="shared" si="16"/>
        <v>0.025833603107801917</v>
      </c>
    </row>
    <row r="75" spans="1:7" ht="24.75" customHeight="1" hidden="1">
      <c r="A75" s="4" t="s">
        <v>77</v>
      </c>
      <c r="B75" s="30">
        <v>114112</v>
      </c>
      <c r="C75" s="29">
        <f t="shared" si="17"/>
        <v>0.7543816493450588</v>
      </c>
      <c r="D75" s="30">
        <v>59214</v>
      </c>
      <c r="E75" s="29">
        <f t="shared" si="15"/>
        <v>0.8801676509811394</v>
      </c>
      <c r="F75" s="30">
        <v>37420</v>
      </c>
      <c r="G75" s="29">
        <f t="shared" si="16"/>
        <v>0.18088866447866692</v>
      </c>
    </row>
    <row r="76" spans="1:7" ht="24.75" customHeight="1" hidden="1">
      <c r="A76" s="4" t="s">
        <v>78</v>
      </c>
      <c r="B76" s="30">
        <v>181958</v>
      </c>
      <c r="C76" s="29">
        <f t="shared" si="17"/>
        <v>0.5945562254627033</v>
      </c>
      <c r="D76" s="30">
        <v>100983</v>
      </c>
      <c r="E76" s="29">
        <f t="shared" si="15"/>
        <v>0.7053906170837978</v>
      </c>
      <c r="F76" s="30">
        <v>58310</v>
      </c>
      <c r="G76" s="29">
        <f t="shared" si="16"/>
        <v>0.5582576162479957</v>
      </c>
    </row>
    <row r="77" spans="1:7" ht="24.75" customHeight="1" hidden="1">
      <c r="A77" s="4" t="s">
        <v>79</v>
      </c>
      <c r="B77" s="30">
        <v>133529</v>
      </c>
      <c r="C77" s="29">
        <f t="shared" si="17"/>
        <v>-0.26615482693808457</v>
      </c>
      <c r="D77" s="30">
        <v>76014</v>
      </c>
      <c r="E77" s="29">
        <f t="shared" si="15"/>
        <v>-0.2472594397076736</v>
      </c>
      <c r="F77" s="30">
        <v>55931</v>
      </c>
      <c r="G77" s="29">
        <f t="shared" si="16"/>
        <v>-0.04079917681358258</v>
      </c>
    </row>
    <row r="78" spans="1:7" ht="24.75" customHeight="1" hidden="1">
      <c r="A78" s="4" t="s">
        <v>80</v>
      </c>
      <c r="B78" s="30">
        <v>162220</v>
      </c>
      <c r="C78" s="29">
        <f t="shared" si="17"/>
        <v>0.21486718240981362</v>
      </c>
      <c r="D78" s="30">
        <v>85840</v>
      </c>
      <c r="E78" s="29">
        <f t="shared" si="15"/>
        <v>0.1292656615886547</v>
      </c>
      <c r="F78" s="30">
        <v>57181</v>
      </c>
      <c r="G78" s="29">
        <f t="shared" si="16"/>
        <v>0.022348965689867883</v>
      </c>
    </row>
    <row r="79" spans="1:7" ht="24.75" customHeight="1" hidden="1">
      <c r="A79" s="4" t="s">
        <v>81</v>
      </c>
      <c r="B79" s="30">
        <v>145486</v>
      </c>
      <c r="C79" s="29">
        <f t="shared" si="17"/>
        <v>-0.10315620761928246</v>
      </c>
      <c r="D79" s="30">
        <v>85653</v>
      </c>
      <c r="E79" s="29">
        <f t="shared" si="15"/>
        <v>-0.0021784715750232664</v>
      </c>
      <c r="F79" s="30">
        <v>64242</v>
      </c>
      <c r="G79" s="29">
        <f t="shared" si="16"/>
        <v>0.12348507371329642</v>
      </c>
    </row>
    <row r="80" spans="1:7" ht="24.75" customHeight="1" hidden="1">
      <c r="A80" s="4" t="s">
        <v>82</v>
      </c>
      <c r="B80" s="30">
        <v>182662</v>
      </c>
      <c r="C80" s="29">
        <f>B80/B79-100%</f>
        <v>0.25552974169335885</v>
      </c>
      <c r="D80" s="30">
        <v>86832</v>
      </c>
      <c r="E80" s="29">
        <f t="shared" si="15"/>
        <v>0.013764841861931387</v>
      </c>
      <c r="F80" s="30">
        <v>56864</v>
      </c>
      <c r="G80" s="29">
        <f t="shared" si="16"/>
        <v>-0.11484698483857914</v>
      </c>
    </row>
    <row r="81" spans="1:7" ht="24.75" customHeight="1" hidden="1">
      <c r="A81" s="4" t="s">
        <v>83</v>
      </c>
      <c r="B81" s="30">
        <v>173593</v>
      </c>
      <c r="C81" s="29">
        <f>B81/B80-100%</f>
        <v>-0.049649078626096244</v>
      </c>
      <c r="D81" s="30">
        <v>94735</v>
      </c>
      <c r="E81" s="29">
        <f t="shared" si="15"/>
        <v>0.0910148332412013</v>
      </c>
      <c r="F81" s="30">
        <v>65044</v>
      </c>
      <c r="G81" s="29">
        <f t="shared" si="16"/>
        <v>0.14385199774901514</v>
      </c>
    </row>
    <row r="82" spans="1:7" ht="24" customHeight="1" hidden="1">
      <c r="A82" s="4" t="s">
        <v>84</v>
      </c>
      <c r="B82" s="30">
        <v>53645</v>
      </c>
      <c r="C82" s="29">
        <f>B82/B81-100%</f>
        <v>-0.6909725622576948</v>
      </c>
      <c r="D82" s="30">
        <v>32443</v>
      </c>
      <c r="E82" s="29">
        <f t="shared" si="15"/>
        <v>-0.6575394521560142</v>
      </c>
      <c r="F82" s="30">
        <v>37243</v>
      </c>
      <c r="G82" s="29">
        <f t="shared" si="16"/>
        <v>-0.4274183629543079</v>
      </c>
    </row>
    <row r="83" spans="1:7" ht="24" customHeight="1" hidden="1">
      <c r="A83" s="4" t="s">
        <v>85</v>
      </c>
      <c r="B83" s="30">
        <v>86543</v>
      </c>
      <c r="C83" s="29">
        <f>B83/B82-100%</f>
        <v>0.6132537981172523</v>
      </c>
      <c r="D83" s="30">
        <v>43654</v>
      </c>
      <c r="E83" s="29">
        <f t="shared" si="15"/>
        <v>0.3455599050642666</v>
      </c>
      <c r="F83" s="30">
        <v>31380</v>
      </c>
      <c r="G83" s="29">
        <f t="shared" si="16"/>
        <v>-0.15742555648041245</v>
      </c>
    </row>
    <row r="84" spans="1:7" ht="24.75" customHeight="1">
      <c r="A84" s="4" t="s">
        <v>74</v>
      </c>
      <c r="B84" s="30">
        <v>117993</v>
      </c>
      <c r="C84" s="29">
        <f>B84/B71-100%</f>
        <v>0.8931889290012034</v>
      </c>
      <c r="D84" s="30">
        <v>62517</v>
      </c>
      <c r="E84" s="29">
        <f>D84/D71-100%</f>
        <v>0.967180616740088</v>
      </c>
      <c r="F84" s="30">
        <v>46967</v>
      </c>
      <c r="G84" s="29">
        <f>F84/F71-100%</f>
        <v>0.48301231449321125</v>
      </c>
    </row>
    <row r="85" spans="1:7" ht="24" customHeight="1" hidden="1">
      <c r="A85" s="4" t="s">
        <v>86</v>
      </c>
      <c r="B85" s="30">
        <v>57190</v>
      </c>
      <c r="C85" s="29">
        <f aca="true" t="shared" si="18" ref="C85:C95">B85/B84-100%</f>
        <v>-0.5153102302678972</v>
      </c>
      <c r="D85" s="30">
        <v>35826</v>
      </c>
      <c r="E85" s="29">
        <f aca="true" t="shared" si="19" ref="E85:E95">D85/D84-100%</f>
        <v>-0.42693987235471953</v>
      </c>
      <c r="F85" s="30">
        <v>29188</v>
      </c>
      <c r="G85" s="29">
        <f aca="true" t="shared" si="20" ref="G85:G95">F85/F84-100%</f>
        <v>-0.3785423808205761</v>
      </c>
    </row>
    <row r="86" spans="1:7" ht="24" customHeight="1" hidden="1">
      <c r="A86" s="4" t="s">
        <v>88</v>
      </c>
      <c r="B86" s="30">
        <v>60460</v>
      </c>
      <c r="C86" s="29">
        <f t="shared" si="18"/>
        <v>0.057177828291659294</v>
      </c>
      <c r="D86" s="30">
        <v>30232</v>
      </c>
      <c r="E86" s="29">
        <f t="shared" si="19"/>
        <v>-0.15614358287277397</v>
      </c>
      <c r="F86" s="30">
        <v>28156</v>
      </c>
      <c r="G86" s="29">
        <f t="shared" si="20"/>
        <v>-0.03535699602576403</v>
      </c>
    </row>
    <row r="87" spans="1:7" ht="24" customHeight="1" hidden="1">
      <c r="A87" s="4" t="s">
        <v>89</v>
      </c>
      <c r="B87" s="30">
        <v>60433</v>
      </c>
      <c r="C87" s="29">
        <f t="shared" si="18"/>
        <v>-0.0004465762487595448</v>
      </c>
      <c r="D87" s="30">
        <v>30902</v>
      </c>
      <c r="E87" s="29">
        <f t="shared" si="19"/>
        <v>0.022161947605186638</v>
      </c>
      <c r="F87" s="30">
        <v>31116</v>
      </c>
      <c r="G87" s="29">
        <f t="shared" si="20"/>
        <v>0.10512856939906245</v>
      </c>
    </row>
    <row r="88" spans="1:7" ht="24" customHeight="1" hidden="1">
      <c r="A88" s="4" t="s">
        <v>90</v>
      </c>
      <c r="B88" s="30">
        <v>70065</v>
      </c>
      <c r="C88" s="29">
        <f t="shared" si="18"/>
        <v>0.15938311849486198</v>
      </c>
      <c r="D88" s="30">
        <v>30511</v>
      </c>
      <c r="E88" s="29">
        <f t="shared" si="19"/>
        <v>-0.012652902724742732</v>
      </c>
      <c r="F88" s="30">
        <v>27277</v>
      </c>
      <c r="G88" s="29">
        <f t="shared" si="20"/>
        <v>-0.12337704075073919</v>
      </c>
    </row>
    <row r="89" spans="1:7" ht="24" customHeight="1" hidden="1">
      <c r="A89" s="4" t="s">
        <v>91</v>
      </c>
      <c r="B89" s="30">
        <v>63765</v>
      </c>
      <c r="C89" s="29">
        <f t="shared" si="18"/>
        <v>-0.08991650610147717</v>
      </c>
      <c r="D89" s="30">
        <v>31115</v>
      </c>
      <c r="E89" s="29">
        <f t="shared" si="19"/>
        <v>0.019796139097374654</v>
      </c>
      <c r="F89" s="30">
        <v>28626</v>
      </c>
      <c r="G89" s="29">
        <f t="shared" si="20"/>
        <v>0.04945558529163763</v>
      </c>
    </row>
    <row r="90" spans="1:7" ht="24" customHeight="1" hidden="1">
      <c r="A90" s="4" t="s">
        <v>92</v>
      </c>
      <c r="B90" s="30">
        <v>69498</v>
      </c>
      <c r="C90" s="29">
        <f t="shared" si="18"/>
        <v>0.0899082568807339</v>
      </c>
      <c r="D90" s="30">
        <v>30940</v>
      </c>
      <c r="E90" s="29">
        <f t="shared" si="19"/>
        <v>-0.0056242969628796935</v>
      </c>
      <c r="F90" s="30">
        <v>29348</v>
      </c>
      <c r="G90" s="29">
        <f t="shared" si="20"/>
        <v>0.025221826311744522</v>
      </c>
    </row>
    <row r="91" spans="1:7" ht="24" customHeight="1" hidden="1">
      <c r="A91" s="4" t="s">
        <v>93</v>
      </c>
      <c r="B91" s="30">
        <v>68512</v>
      </c>
      <c r="C91" s="29">
        <f t="shared" si="18"/>
        <v>-0.014187458631903072</v>
      </c>
      <c r="D91" s="30">
        <v>30903</v>
      </c>
      <c r="E91" s="29">
        <f t="shared" si="19"/>
        <v>-0.0011958629605688387</v>
      </c>
      <c r="F91" s="30">
        <v>26800</v>
      </c>
      <c r="G91" s="29">
        <f t="shared" si="20"/>
        <v>-0.08682022625051111</v>
      </c>
    </row>
    <row r="92" spans="1:7" ht="24" customHeight="1" hidden="1">
      <c r="A92" s="4" t="s">
        <v>94</v>
      </c>
      <c r="B92" s="30">
        <v>47654</v>
      </c>
      <c r="C92" s="29">
        <f t="shared" si="18"/>
        <v>-0.30444301728164413</v>
      </c>
      <c r="D92" s="30">
        <v>27391</v>
      </c>
      <c r="E92" s="29">
        <f t="shared" si="19"/>
        <v>-0.11364592434391485</v>
      </c>
      <c r="F92" s="30">
        <v>28647</v>
      </c>
      <c r="G92" s="29">
        <f t="shared" si="20"/>
        <v>0.0689179104477613</v>
      </c>
    </row>
    <row r="93" spans="1:7" ht="24" customHeight="1" hidden="1">
      <c r="A93" s="4" t="s">
        <v>95</v>
      </c>
      <c r="B93" s="30">
        <v>58973</v>
      </c>
      <c r="C93" s="29">
        <f t="shared" si="18"/>
        <v>0.2375246569018341</v>
      </c>
      <c r="D93" s="30">
        <v>29447</v>
      </c>
      <c r="E93" s="29">
        <f t="shared" si="19"/>
        <v>0.07506115147311165</v>
      </c>
      <c r="F93" s="30">
        <v>28763</v>
      </c>
      <c r="G93" s="29">
        <f t="shared" si="20"/>
        <v>0.004049289628931474</v>
      </c>
    </row>
    <row r="94" spans="1:7" ht="24" customHeight="1" hidden="1">
      <c r="A94" s="4" t="s">
        <v>96</v>
      </c>
      <c r="B94" s="30">
        <v>52942</v>
      </c>
      <c r="C94" s="29">
        <f t="shared" si="18"/>
        <v>-0.10226713919929464</v>
      </c>
      <c r="D94" s="30">
        <v>27784</v>
      </c>
      <c r="E94" s="29">
        <f t="shared" si="19"/>
        <v>-0.05647434373620408</v>
      </c>
      <c r="F94" s="30">
        <v>28696</v>
      </c>
      <c r="G94" s="29">
        <f t="shared" si="20"/>
        <v>-0.0023293814970621884</v>
      </c>
    </row>
    <row r="95" spans="1:7" ht="24" customHeight="1" hidden="1">
      <c r="A95" s="4" t="s">
        <v>97</v>
      </c>
      <c r="B95" s="30">
        <v>55218</v>
      </c>
      <c r="C95" s="29">
        <f t="shared" si="18"/>
        <v>0.04299044237089644</v>
      </c>
      <c r="D95" s="30">
        <v>28738</v>
      </c>
      <c r="E95" s="29">
        <f t="shared" si="19"/>
        <v>0.03433630866685866</v>
      </c>
      <c r="F95" s="30">
        <v>28815</v>
      </c>
      <c r="G95" s="29">
        <f t="shared" si="20"/>
        <v>0.004146919431279539</v>
      </c>
    </row>
    <row r="96" spans="1:7" ht="24" customHeight="1" hidden="1">
      <c r="A96" s="4" t="s">
        <v>98</v>
      </c>
      <c r="B96" s="30">
        <v>59535</v>
      </c>
      <c r="C96" s="29">
        <f>B96/B95-100%</f>
        <v>0.0781810279256765</v>
      </c>
      <c r="D96" s="30">
        <v>27941</v>
      </c>
      <c r="E96" s="29">
        <f>D96/D95-100%</f>
        <v>-0.027733314774862516</v>
      </c>
      <c r="F96" s="30">
        <v>28367</v>
      </c>
      <c r="G96" s="29">
        <f>F96/F95-100%</f>
        <v>-0.015547457921221586</v>
      </c>
    </row>
    <row r="97" spans="1:7" ht="23.25" customHeight="1">
      <c r="A97" s="4" t="s">
        <v>87</v>
      </c>
      <c r="B97" s="30">
        <v>59879</v>
      </c>
      <c r="C97" s="29">
        <f>B97/B84-100%</f>
        <v>-0.49252074275592617</v>
      </c>
      <c r="D97" s="30">
        <v>29998</v>
      </c>
      <c r="E97" s="29">
        <f>D97/D84-100%</f>
        <v>-0.5201625157957035</v>
      </c>
      <c r="F97" s="30">
        <v>28616</v>
      </c>
      <c r="G97" s="29">
        <f>F97/F84-100%</f>
        <v>-0.3907211446334661</v>
      </c>
    </row>
    <row r="98" spans="1:7" ht="24.75" customHeight="1" hidden="1">
      <c r="A98" s="4" t="s">
        <v>99</v>
      </c>
      <c r="B98" s="30">
        <v>60777</v>
      </c>
      <c r="C98" s="29">
        <f>B98/B97-100%</f>
        <v>0.014996910436046118</v>
      </c>
      <c r="D98" s="30">
        <v>30940</v>
      </c>
      <c r="E98" s="29">
        <f>D98/D97-100%</f>
        <v>0.03140209347289824</v>
      </c>
      <c r="F98" s="30">
        <v>30354</v>
      </c>
      <c r="G98" s="29">
        <f>F98/F97-100%</f>
        <v>0.060735253005311796</v>
      </c>
    </row>
    <row r="99" spans="1:7" ht="24.75" customHeight="1" hidden="1">
      <c r="A99" s="4" t="s">
        <v>101</v>
      </c>
      <c r="B99" s="30">
        <v>60619</v>
      </c>
      <c r="C99" s="29">
        <f aca="true" t="shared" si="21" ref="C99:C105">B99/B98-100%</f>
        <v>-0.002599667637428582</v>
      </c>
      <c r="D99" s="30">
        <v>29757</v>
      </c>
      <c r="E99" s="29">
        <f aca="true" t="shared" si="22" ref="E99:E105">D99/D98-100%</f>
        <v>-0.038235294117647034</v>
      </c>
      <c r="F99" s="30">
        <v>30338</v>
      </c>
      <c r="G99" s="29">
        <f aca="true" t="shared" si="23" ref="G99:G105">F99/F98-100%</f>
        <v>-0.0005271133952691187</v>
      </c>
    </row>
    <row r="100" spans="1:7" ht="24.75" customHeight="1" hidden="1">
      <c r="A100" s="4" t="s">
        <v>102</v>
      </c>
      <c r="B100" s="30">
        <v>60775</v>
      </c>
      <c r="C100" s="29">
        <f t="shared" si="21"/>
        <v>0.0025734505683037145</v>
      </c>
      <c r="D100" s="30">
        <v>30405</v>
      </c>
      <c r="E100" s="29">
        <f t="shared" si="22"/>
        <v>0.021776388748865783</v>
      </c>
      <c r="F100" s="30">
        <v>30349</v>
      </c>
      <c r="G100" s="29">
        <f t="shared" si="23"/>
        <v>0.00036258158085566983</v>
      </c>
    </row>
    <row r="101" spans="1:7" ht="24.75" customHeight="1" hidden="1">
      <c r="A101" s="4" t="s">
        <v>103</v>
      </c>
      <c r="B101" s="30">
        <v>60863</v>
      </c>
      <c r="C101" s="29">
        <f t="shared" si="21"/>
        <v>0.001447963800905061</v>
      </c>
      <c r="D101" s="30">
        <v>30206</v>
      </c>
      <c r="E101" s="29">
        <f t="shared" si="22"/>
        <v>-0.006544976155237636</v>
      </c>
      <c r="F101" s="30">
        <v>30339</v>
      </c>
      <c r="G101" s="29">
        <f t="shared" si="23"/>
        <v>-0.0003295001482750415</v>
      </c>
    </row>
    <row r="102" spans="1:7" ht="24.75" customHeight="1" hidden="1">
      <c r="A102" s="4" t="s">
        <v>104</v>
      </c>
      <c r="B102" s="30">
        <v>60519</v>
      </c>
      <c r="C102" s="29">
        <f t="shared" si="21"/>
        <v>-0.005652038184118413</v>
      </c>
      <c r="D102" s="30">
        <v>30425</v>
      </c>
      <c r="E102" s="29">
        <f t="shared" si="22"/>
        <v>0.007250215189035236</v>
      </c>
      <c r="F102" s="30">
        <v>30703</v>
      </c>
      <c r="G102" s="29">
        <f t="shared" si="23"/>
        <v>0.011997758660470037</v>
      </c>
    </row>
    <row r="103" spans="1:7" ht="24.75" customHeight="1" hidden="1">
      <c r="A103" s="4" t="s">
        <v>105</v>
      </c>
      <c r="B103" s="30">
        <v>62461</v>
      </c>
      <c r="C103" s="29">
        <f t="shared" si="21"/>
        <v>0.03208909598638443</v>
      </c>
      <c r="D103" s="30">
        <v>31100</v>
      </c>
      <c r="E103" s="29">
        <f t="shared" si="22"/>
        <v>0.022185702547247388</v>
      </c>
      <c r="F103" s="30">
        <v>34224</v>
      </c>
      <c r="G103" s="29">
        <f t="shared" si="23"/>
        <v>0.11467934729505269</v>
      </c>
    </row>
    <row r="104" spans="1:7" ht="24.75" customHeight="1" hidden="1">
      <c r="A104" s="4" t="s">
        <v>106</v>
      </c>
      <c r="B104" s="30">
        <v>60338</v>
      </c>
      <c r="C104" s="29">
        <f t="shared" si="21"/>
        <v>-0.03398920926658233</v>
      </c>
      <c r="D104" s="30">
        <v>30617</v>
      </c>
      <c r="E104" s="29">
        <f t="shared" si="22"/>
        <v>-0.015530546623794161</v>
      </c>
      <c r="F104" s="30">
        <v>29725</v>
      </c>
      <c r="G104" s="29">
        <f t="shared" si="23"/>
        <v>-0.13145745675549325</v>
      </c>
    </row>
    <row r="105" spans="1:7" ht="24.75" customHeight="1" hidden="1">
      <c r="A105" s="4" t="s">
        <v>107</v>
      </c>
      <c r="B105" s="30">
        <v>61206</v>
      </c>
      <c r="C105" s="29">
        <f t="shared" si="21"/>
        <v>0.014385627631011921</v>
      </c>
      <c r="D105" s="30">
        <v>30271</v>
      </c>
      <c r="E105" s="29">
        <f t="shared" si="22"/>
        <v>-0.01130091125845123</v>
      </c>
      <c r="F105" s="30">
        <v>29249</v>
      </c>
      <c r="G105" s="29">
        <f t="shared" si="23"/>
        <v>-0.01601345668629095</v>
      </c>
    </row>
    <row r="106" spans="1:7" ht="24.75" customHeight="1" hidden="1">
      <c r="A106" s="4" t="s">
        <v>108</v>
      </c>
      <c r="B106" s="30">
        <v>67996</v>
      </c>
      <c r="C106" s="29">
        <f>B106/B105-100%</f>
        <v>0.11093683625788331</v>
      </c>
      <c r="D106" s="30">
        <v>34461</v>
      </c>
      <c r="E106" s="29">
        <f>D106/D105-100%</f>
        <v>0.1384163060354795</v>
      </c>
      <c r="F106" s="30">
        <v>34272</v>
      </c>
      <c r="G106" s="29">
        <f>F106/F105-100%</f>
        <v>0.1717323669185271</v>
      </c>
    </row>
    <row r="107" spans="1:7" ht="24.75" customHeight="1" hidden="1">
      <c r="A107" s="4" t="s">
        <v>109</v>
      </c>
      <c r="B107" s="30">
        <v>66827</v>
      </c>
      <c r="C107" s="29">
        <f>B107/B106-100%</f>
        <v>-0.01719218777575149</v>
      </c>
      <c r="D107" s="30">
        <v>33688</v>
      </c>
      <c r="E107" s="29">
        <f>D107/D106-100%</f>
        <v>-0.022431154058210723</v>
      </c>
      <c r="F107" s="30">
        <v>33758</v>
      </c>
      <c r="G107" s="29">
        <f>F107/F106-100%</f>
        <v>-0.014997665732959797</v>
      </c>
    </row>
    <row r="108" spans="1:7" ht="24.75" customHeight="1" hidden="1">
      <c r="A108" s="4" t="s">
        <v>110</v>
      </c>
      <c r="B108" s="30">
        <v>83436</v>
      </c>
      <c r="C108" s="29">
        <f>B108/B107-100%</f>
        <v>0.2485372678707709</v>
      </c>
      <c r="D108" s="30">
        <v>41610</v>
      </c>
      <c r="E108" s="29">
        <f>D108/D107-100%</f>
        <v>0.23515791973402989</v>
      </c>
      <c r="F108" s="30">
        <v>49500</v>
      </c>
      <c r="G108" s="29">
        <f>F108/F107-100%</f>
        <v>0.4663190947331004</v>
      </c>
    </row>
    <row r="109" spans="1:7" ht="24.75" customHeight="1" hidden="1">
      <c r="A109" s="4" t="s">
        <v>111</v>
      </c>
      <c r="B109" s="30">
        <v>81941</v>
      </c>
      <c r="C109" s="29">
        <f>B109/B108-100%</f>
        <v>-0.017917925116256783</v>
      </c>
      <c r="D109" s="30">
        <v>41256</v>
      </c>
      <c r="E109" s="29">
        <f>D109/D108-100%</f>
        <v>-0.008507570295602007</v>
      </c>
      <c r="F109" s="30">
        <v>49363</v>
      </c>
      <c r="G109" s="29">
        <f>F109/F108-100%</f>
        <v>-0.002767676767676752</v>
      </c>
    </row>
    <row r="110" spans="1:7" ht="24.75" customHeight="1">
      <c r="A110" s="4" t="s">
        <v>100</v>
      </c>
      <c r="B110" s="30">
        <v>64866</v>
      </c>
      <c r="C110" s="29">
        <f>B110/B97-100%</f>
        <v>0.08328462399171666</v>
      </c>
      <c r="D110" s="30">
        <v>32433</v>
      </c>
      <c r="E110" s="29">
        <f>D110/D97-100%</f>
        <v>0.08117207813854255</v>
      </c>
      <c r="F110" s="30">
        <v>32783</v>
      </c>
      <c r="G110" s="29">
        <f>F110/F97-100%</f>
        <v>0.145617836175566</v>
      </c>
    </row>
    <row r="111" spans="1:7" ht="31.5" customHeight="1">
      <c r="A111" s="4" t="s">
        <v>113</v>
      </c>
      <c r="B111" s="30">
        <v>66459</v>
      </c>
      <c r="C111" s="29">
        <f>B111/B110-100%</f>
        <v>0.02455832022939597</v>
      </c>
      <c r="D111" s="30">
        <v>33229</v>
      </c>
      <c r="E111" s="29">
        <f>D111/D110-100%</f>
        <v>0.024542903832516227</v>
      </c>
      <c r="F111" s="30">
        <v>33229</v>
      </c>
      <c r="G111" s="29">
        <f>F111/F110-100%</f>
        <v>0.013604612146539408</v>
      </c>
    </row>
    <row r="112" spans="1:7" ht="31.5" customHeight="1">
      <c r="A112" s="4" t="s">
        <v>114</v>
      </c>
      <c r="B112" s="30">
        <v>69575</v>
      </c>
      <c r="C112" s="29">
        <f>B112/B111-100%</f>
        <v>0.04688605004589297</v>
      </c>
      <c r="D112" s="30">
        <v>34586</v>
      </c>
      <c r="E112" s="29">
        <f>D112/D111-100%</f>
        <v>0.040837822384062195</v>
      </c>
      <c r="F112" s="30">
        <v>35112</v>
      </c>
      <c r="G112" s="29">
        <f>F112/F111-100%</f>
        <v>0.05666736886454604</v>
      </c>
    </row>
    <row r="113" spans="1:7" ht="31.5" customHeight="1">
      <c r="A113" s="4" t="s">
        <v>115</v>
      </c>
      <c r="B113" s="30">
        <v>74025</v>
      </c>
      <c r="C113" s="29">
        <f>B113/B112-100%</f>
        <v>0.0639597556593603</v>
      </c>
      <c r="D113" s="30">
        <v>37241</v>
      </c>
      <c r="E113" s="29">
        <f aca="true" t="shared" si="24" ref="E113:E122">D113/D112-100%</f>
        <v>0.07676516509570352</v>
      </c>
      <c r="F113" s="30">
        <v>36421</v>
      </c>
      <c r="G113" s="29">
        <f>F113/F112-100%</f>
        <v>0.037280701754385914</v>
      </c>
    </row>
    <row r="114" spans="1:7" ht="31.5" customHeight="1">
      <c r="A114" s="4" t="s">
        <v>116</v>
      </c>
      <c r="B114" s="30">
        <v>70273</v>
      </c>
      <c r="C114" s="29">
        <f aca="true" t="shared" si="25" ref="C114:C122">B114/B113-100%</f>
        <v>-0.05068557919621752</v>
      </c>
      <c r="D114" s="30">
        <v>35153</v>
      </c>
      <c r="E114" s="29">
        <f t="shared" si="24"/>
        <v>-0.056067237721865726</v>
      </c>
      <c r="F114" s="30">
        <v>35050</v>
      </c>
      <c r="G114" s="29">
        <f>F114/F113-100%</f>
        <v>-0.03764311798138431</v>
      </c>
    </row>
    <row r="115" spans="1:7" ht="31.5" customHeight="1">
      <c r="A115" s="4" t="s">
        <v>117</v>
      </c>
      <c r="B115" s="30">
        <v>69924</v>
      </c>
      <c r="C115" s="29">
        <f t="shared" si="25"/>
        <v>-0.004966345538115591</v>
      </c>
      <c r="D115" s="30">
        <v>35085</v>
      </c>
      <c r="E115" s="29">
        <f t="shared" si="24"/>
        <v>-0.0019344010468523853</v>
      </c>
      <c r="F115" s="30">
        <v>35049</v>
      </c>
      <c r="G115" s="29">
        <f>F115/F114-100%</f>
        <v>-2.8530670470705566E-05</v>
      </c>
    </row>
    <row r="116" spans="1:7" ht="36" customHeight="1">
      <c r="A116" s="4" t="s">
        <v>118</v>
      </c>
      <c r="B116" s="30">
        <v>70628</v>
      </c>
      <c r="C116" s="29">
        <f t="shared" si="25"/>
        <v>0.010068073908815256</v>
      </c>
      <c r="D116" s="30">
        <v>34943</v>
      </c>
      <c r="E116" s="29">
        <f t="shared" si="24"/>
        <v>-0.004047313666809216</v>
      </c>
      <c r="F116" s="30">
        <v>35051</v>
      </c>
      <c r="G116" s="29">
        <f aca="true" t="shared" si="26" ref="G116:G122">F116/F115-100%</f>
        <v>5.706296898622121E-05</v>
      </c>
    </row>
    <row r="117" spans="1:7" ht="38.25" customHeight="1">
      <c r="A117" s="4" t="s">
        <v>119</v>
      </c>
      <c r="B117" s="30">
        <v>70100</v>
      </c>
      <c r="C117" s="29">
        <f t="shared" si="25"/>
        <v>-0.007475788639066616</v>
      </c>
      <c r="D117" s="30">
        <v>34978</v>
      </c>
      <c r="E117" s="29">
        <f t="shared" si="24"/>
        <v>0.0010016312279998996</v>
      </c>
      <c r="F117" s="30">
        <v>35246</v>
      </c>
      <c r="G117" s="29">
        <f t="shared" si="26"/>
        <v>0.005563322016490346</v>
      </c>
    </row>
    <row r="118" spans="1:7" ht="38.25" customHeight="1">
      <c r="A118" s="4" t="s">
        <v>120</v>
      </c>
      <c r="B118" s="30">
        <v>65810</v>
      </c>
      <c r="C118" s="29">
        <f t="shared" si="25"/>
        <v>-0.061198288159771796</v>
      </c>
      <c r="D118" s="30">
        <v>33477</v>
      </c>
      <c r="E118" s="29">
        <f t="shared" si="24"/>
        <v>-0.04291268797529879</v>
      </c>
      <c r="F118" s="30">
        <v>33058</v>
      </c>
      <c r="G118" s="29">
        <f t="shared" si="26"/>
        <v>-0.062077966294047604</v>
      </c>
    </row>
    <row r="119" spans="1:7" ht="38.25" customHeight="1" hidden="1">
      <c r="A119" s="4" t="s">
        <v>121</v>
      </c>
      <c r="B119" s="30"/>
      <c r="C119" s="29">
        <f t="shared" si="25"/>
        <v>-1</v>
      </c>
      <c r="D119" s="30"/>
      <c r="E119" s="29">
        <f t="shared" si="24"/>
        <v>-1</v>
      </c>
      <c r="F119" s="30"/>
      <c r="G119" s="29">
        <f t="shared" si="26"/>
        <v>-1</v>
      </c>
    </row>
    <row r="120" spans="1:7" ht="38.25" customHeight="1" hidden="1">
      <c r="A120" s="4" t="s">
        <v>122</v>
      </c>
      <c r="B120" s="30"/>
      <c r="C120" s="29" t="e">
        <f t="shared" si="25"/>
        <v>#DIV/0!</v>
      </c>
      <c r="D120" s="30"/>
      <c r="E120" s="29" t="e">
        <f t="shared" si="24"/>
        <v>#DIV/0!</v>
      </c>
      <c r="F120" s="30"/>
      <c r="G120" s="29" t="e">
        <f t="shared" si="26"/>
        <v>#DIV/0!</v>
      </c>
    </row>
    <row r="121" spans="1:7" ht="38.25" customHeight="1" hidden="1">
      <c r="A121" s="4" t="s">
        <v>123</v>
      </c>
      <c r="B121" s="30"/>
      <c r="C121" s="29" t="e">
        <f t="shared" si="25"/>
        <v>#DIV/0!</v>
      </c>
      <c r="D121" s="30"/>
      <c r="E121" s="29" t="e">
        <f t="shared" si="24"/>
        <v>#DIV/0!</v>
      </c>
      <c r="F121" s="30"/>
      <c r="G121" s="29" t="e">
        <f t="shared" si="26"/>
        <v>#DIV/0!</v>
      </c>
    </row>
    <row r="122" spans="1:7" ht="38.25" customHeight="1" hidden="1">
      <c r="A122" s="4" t="s">
        <v>124</v>
      </c>
      <c r="B122" s="30"/>
      <c r="C122" s="29" t="e">
        <f t="shared" si="25"/>
        <v>#DIV/0!</v>
      </c>
      <c r="D122" s="30"/>
      <c r="E122" s="29" t="e">
        <f t="shared" si="24"/>
        <v>#DIV/0!</v>
      </c>
      <c r="F122" s="30"/>
      <c r="G122" s="29" t="e">
        <f t="shared" si="26"/>
        <v>#DIV/0!</v>
      </c>
    </row>
    <row r="123" spans="1:7" ht="38.25" customHeight="1">
      <c r="A123" s="4" t="s">
        <v>112</v>
      </c>
      <c r="B123" s="30">
        <v>69656</v>
      </c>
      <c r="C123" s="29">
        <f>B123/B110-100%</f>
        <v>0.07384454105386484</v>
      </c>
      <c r="D123" s="30">
        <v>34849</v>
      </c>
      <c r="E123" s="29">
        <f>D123/D110-100%</f>
        <v>0.0744920297228131</v>
      </c>
      <c r="F123" s="30">
        <v>34869</v>
      </c>
      <c r="G123" s="29">
        <f>F123/F110-100%</f>
        <v>0.06363054021901604</v>
      </c>
    </row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4">
    <mergeCell ref="A1:M1"/>
    <mergeCell ref="B2:C2"/>
    <mergeCell ref="D2:E2"/>
    <mergeCell ref="F2:G2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</dc:creator>
  <cp:keywords/>
  <dc:description/>
  <cp:lastModifiedBy>KB4</cp:lastModifiedBy>
  <cp:lastPrinted>2020-12-08T10:59:17Z</cp:lastPrinted>
  <dcterms:created xsi:type="dcterms:W3CDTF">2013-03-18T05:27:48Z</dcterms:created>
  <dcterms:modified xsi:type="dcterms:W3CDTF">2023-09-25T10:37:12Z</dcterms:modified>
  <cp:category/>
  <cp:version/>
  <cp:contentType/>
  <cp:contentStatus/>
</cp:coreProperties>
</file>